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vanaKumar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5" i="1"/>
  <c r="J4" i="1"/>
  <c r="J3" i="1"/>
  <c r="J10" i="1"/>
</calcChain>
</file>

<file path=xl/sharedStrings.xml><?xml version="1.0" encoding="utf-8"?>
<sst xmlns="http://schemas.openxmlformats.org/spreadsheetml/2006/main" count="47" uniqueCount="34">
  <si>
    <t>Computer Name</t>
  </si>
  <si>
    <t>Machine Type</t>
  </si>
  <si>
    <t>Number of Processors</t>
  </si>
  <si>
    <t>Cores per Processor</t>
  </si>
  <si>
    <t>Total Physical Cores</t>
  </si>
  <si>
    <t>CPU Type</t>
  </si>
  <si>
    <t>BizTalk Edition Installed</t>
  </si>
  <si>
    <t>Core Factor Assignment</t>
  </si>
  <si>
    <t>Core Licenses Needed</t>
  </si>
  <si>
    <t>KOVINVWIN0030</t>
  </si>
  <si>
    <t>KOVINVWIN0032</t>
  </si>
  <si>
    <t>KOVINVWIN0033</t>
  </si>
  <si>
    <t>KOVINVWIN0034</t>
  </si>
  <si>
    <t>VKOVINVWIN0011</t>
  </si>
  <si>
    <t>VKOVINVWIN0012</t>
  </si>
  <si>
    <t>PHKOVINVWIN0050</t>
  </si>
  <si>
    <t>Physical</t>
  </si>
  <si>
    <t>Virtual</t>
  </si>
  <si>
    <t>Host</t>
  </si>
  <si>
    <t>Enterprise</t>
  </si>
  <si>
    <t>Intel Xeon</t>
  </si>
  <si>
    <t>AMD Opteron</t>
  </si>
  <si>
    <t>Total Core License Requirement</t>
  </si>
  <si>
    <t>Edition</t>
  </si>
  <si>
    <t>Primary Usage Scenario</t>
  </si>
  <si>
    <t>Estimated Price (USD)*</t>
  </si>
  <si>
    <t>For customers with enterprise-level requirements for high volume, reliability and availability</t>
  </si>
  <si>
    <t>$10,835 per Core License</t>
  </si>
  <si>
    <t>Standard</t>
  </si>
  <si>
    <t>For customers with moderate volume and deployment scale requirements</t>
  </si>
  <si>
    <t>Branch</t>
  </si>
  <si>
    <t>Special version designed for hub/spoke deployment scenarios including RFID</t>
  </si>
  <si>
    <t>$620 per Core License</t>
  </si>
  <si>
    <t>$2,485 per Core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</si>
</sst>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180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wrapText="1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"/>
  <sheetViews>
    <sheetView tabSelected="1" workbookViewId="0">
      <selection activeCell="B14" sqref="B14:D14"/>
    </sheetView>
  </sheetViews>
  <sheetFormatPr defaultRowHeight="15" x14ac:dyDescent="0.25"/>
  <cols>
    <col min="2" max="2" width="18.7109375" bestFit="1" customWidth="1"/>
    <col min="3" max="3" width="12" customWidth="1"/>
    <col min="4" max="6" width="6.5703125" bestFit="1" customWidth="1"/>
    <col min="7" max="7" width="10.7109375" customWidth="1"/>
    <col min="8" max="8" width="13.28515625" bestFit="1" customWidth="1"/>
    <col min="9" max="9" width="14.7109375" customWidth="1"/>
    <col min="10" max="10" width="12" customWidth="1"/>
  </cols>
  <sheetData>
    <row r="1" spans="2:10" ht="15.75" thickBot="1" x14ac:dyDescent="0.3"/>
    <row r="2" spans="2:10" ht="71.25" customHeight="1" thickBot="1" x14ac:dyDescent="0.3">
      <c r="B2" s="4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5" t="s">
        <v>6</v>
      </c>
      <c r="H2" s="5" t="s">
        <v>5</v>
      </c>
      <c r="I2" s="5" t="s">
        <v>7</v>
      </c>
      <c r="J2" s="7" t="s">
        <v>8</v>
      </c>
    </row>
    <row r="3" spans="2:10" x14ac:dyDescent="0.25">
      <c r="B3" s="9" t="s">
        <v>9</v>
      </c>
      <c r="C3" s="10" t="s">
        <v>16</v>
      </c>
      <c r="D3" s="10">
        <v>2</v>
      </c>
      <c r="E3" s="10">
        <v>4</v>
      </c>
      <c r="F3" s="10">
        <v>8</v>
      </c>
      <c r="G3" s="10" t="s">
        <v>19</v>
      </c>
      <c r="H3" s="10" t="s">
        <v>20</v>
      </c>
      <c r="I3" s="10">
        <v>1</v>
      </c>
      <c r="J3" s="11">
        <f>F3*I3</f>
        <v>8</v>
      </c>
    </row>
    <row r="4" spans="2:10" x14ac:dyDescent="0.25">
      <c r="B4" s="12" t="s">
        <v>10</v>
      </c>
      <c r="C4" s="8" t="s">
        <v>16</v>
      </c>
      <c r="D4" s="8">
        <v>2</v>
      </c>
      <c r="E4" s="8">
        <v>6</v>
      </c>
      <c r="F4" s="8">
        <v>12</v>
      </c>
      <c r="G4" s="8" t="s">
        <v>19</v>
      </c>
      <c r="H4" s="8" t="s">
        <v>20</v>
      </c>
      <c r="I4" s="8">
        <v>1</v>
      </c>
      <c r="J4" s="13">
        <f t="shared" ref="J4:J7" si="0">F4*I4</f>
        <v>12</v>
      </c>
    </row>
    <row r="5" spans="2:10" x14ac:dyDescent="0.25">
      <c r="B5" s="12" t="s">
        <v>11</v>
      </c>
      <c r="C5" s="8" t="s">
        <v>16</v>
      </c>
      <c r="D5" s="8">
        <v>2</v>
      </c>
      <c r="E5" s="8">
        <v>6</v>
      </c>
      <c r="F5" s="8">
        <v>12</v>
      </c>
      <c r="G5" s="8" t="s">
        <v>19</v>
      </c>
      <c r="H5" s="8" t="s">
        <v>21</v>
      </c>
      <c r="I5" s="8">
        <v>0.75</v>
      </c>
      <c r="J5" s="13">
        <f t="shared" si="0"/>
        <v>9</v>
      </c>
    </row>
    <row r="6" spans="2:10" x14ac:dyDescent="0.25">
      <c r="B6" s="12" t="s">
        <v>12</v>
      </c>
      <c r="C6" s="8" t="s">
        <v>16</v>
      </c>
      <c r="D6" s="8">
        <v>2</v>
      </c>
      <c r="E6" s="8">
        <v>12</v>
      </c>
      <c r="F6" s="8">
        <v>24</v>
      </c>
      <c r="G6" s="8" t="s">
        <v>19</v>
      </c>
      <c r="H6" s="8" t="s">
        <v>21</v>
      </c>
      <c r="I6" s="8">
        <v>0.75</v>
      </c>
      <c r="J6" s="13">
        <f t="shared" si="0"/>
        <v>18</v>
      </c>
    </row>
    <row r="7" spans="2:10" x14ac:dyDescent="0.25">
      <c r="B7" s="12" t="s">
        <v>15</v>
      </c>
      <c r="C7" s="8" t="s">
        <v>18</v>
      </c>
      <c r="D7" s="8">
        <v>4</v>
      </c>
      <c r="E7" s="8">
        <v>8</v>
      </c>
      <c r="F7" s="8">
        <v>32</v>
      </c>
      <c r="G7" s="8"/>
      <c r="H7" s="8" t="s">
        <v>20</v>
      </c>
      <c r="I7" s="8">
        <v>1</v>
      </c>
      <c r="J7" s="13">
        <f t="shared" si="0"/>
        <v>32</v>
      </c>
    </row>
    <row r="8" spans="2:10" x14ac:dyDescent="0.25">
      <c r="B8" s="12" t="s">
        <v>13</v>
      </c>
      <c r="C8" s="8" t="s">
        <v>17</v>
      </c>
      <c r="D8" s="8"/>
      <c r="E8" s="8"/>
      <c r="F8" s="8"/>
      <c r="G8" s="8" t="s">
        <v>19</v>
      </c>
      <c r="H8" s="8"/>
      <c r="I8" s="8"/>
      <c r="J8" s="13"/>
    </row>
    <row r="9" spans="2:10" ht="15.75" thickBot="1" x14ac:dyDescent="0.3">
      <c r="B9" s="14" t="s">
        <v>14</v>
      </c>
      <c r="C9" s="15" t="s">
        <v>17</v>
      </c>
      <c r="D9" s="15"/>
      <c r="E9" s="15"/>
      <c r="F9" s="15"/>
      <c r="G9" s="15" t="s">
        <v>19</v>
      </c>
      <c r="H9" s="15"/>
      <c r="I9" s="15"/>
      <c r="J9" s="16"/>
    </row>
    <row r="10" spans="2:10" ht="15.75" thickBot="1" x14ac:dyDescent="0.3">
      <c r="B10" s="1" t="s">
        <v>22</v>
      </c>
      <c r="C10" s="2"/>
      <c r="D10" s="2"/>
      <c r="E10" s="2"/>
      <c r="F10" s="2"/>
      <c r="G10" s="2"/>
      <c r="H10" s="2"/>
      <c r="I10" s="2"/>
      <c r="J10" s="3">
        <f>SUM(J3:J9)</f>
        <v>79</v>
      </c>
    </row>
  </sheetData>
  <mergeCells count="1">
    <mergeCell ref="B10:I10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8"/>
  <sheetViews>
    <sheetView workbookViewId="0">
      <selection activeCell="D14" sqref="D14"/>
    </sheetView>
  </sheetViews>
  <sheetFormatPr defaultRowHeight="15" x14ac:dyDescent="0.25"/>
  <cols>
    <col min="3" max="3" width="10.140625" bestFit="1" customWidth="1"/>
    <col min="4" max="4" width="33.140625" customWidth="1"/>
    <col min="5" max="5" width="23.5703125" customWidth="1"/>
  </cols>
  <sheetData>
    <row r="4" spans="3:5" ht="15.75" thickBot="1" x14ac:dyDescent="0.3"/>
    <row r="5" spans="3:5" x14ac:dyDescent="0.25">
      <c r="C5" s="18" t="s">
        <v>23</v>
      </c>
      <c r="D5" s="19" t="s">
        <v>24</v>
      </c>
      <c r="E5" s="20" t="s">
        <v>25</v>
      </c>
    </row>
    <row r="6" spans="3:5" ht="45" x14ac:dyDescent="0.25">
      <c r="C6" s="21" t="s">
        <v>19</v>
      </c>
      <c r="D6" s="17" t="s">
        <v>26</v>
      </c>
      <c r="E6" s="23" t="s">
        <v>27</v>
      </c>
    </row>
    <row r="7" spans="3:5" ht="45" x14ac:dyDescent="0.25">
      <c r="C7" s="12" t="s">
        <v>28</v>
      </c>
      <c r="D7" s="17" t="s">
        <v>29</v>
      </c>
      <c r="E7" s="23" t="s">
        <v>33</v>
      </c>
    </row>
    <row r="8" spans="3:5" ht="45.75" thickBot="1" x14ac:dyDescent="0.3">
      <c r="C8" s="14" t="s">
        <v>30</v>
      </c>
      <c r="D8" s="22" t="s">
        <v>31</v>
      </c>
      <c r="E8" s="24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SaravanaKumar</dc:creator>
  <cp:lastModifiedBy>SaravanaKumar</cp:lastModifiedBy>
  <cp:lastPrinted>2013-03-21T10:58:14Z</cp:lastPrinted>
  <dcterms:created xsi:type="dcterms:W3CDTF">2013-03-21T06:52:48Z</dcterms:created>
  <dcterms:modified xsi:type="dcterms:W3CDTF">2013-03-21T13:46:22Z</dcterms:modified>
</cp:coreProperties>
</file>